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<sst xmlns="http://schemas.openxmlformats.org/spreadsheetml/2006/main" count="20" uniqueCount="19">
  <si>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</si>
  <si>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</si>
  <si>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</si>
  <si>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</si>
  <si>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</si>
  <si>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</si>
  <si>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</si>
  <si>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</si>
  <si>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</si>
  <si>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</si>
  <si>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</si>
  <si>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</si>
  <si>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</si>
  <si>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</si>
  <si>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</si>
  <si>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</si>
  <si>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</si>
  <si>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</si>
  <si>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Закуп ООО "ЙОЭсК" электрической энергии для компенсации потерь в сетях и ее стоимости за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</si>
</sst>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38" fillId="33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7" fillId="34" borderId="10" xfId="0" applyFont="1" applyFill="1" applyBorder="1" applyAlignment="1">
      <alignment vertical="top"/>
    </xf>
    <xf numFmtId="0" fontId="38" fillId="34" borderId="10" xfId="0" applyFont="1" applyFill="1" applyBorder="1" applyAlignment="1">
      <alignment vertical="top"/>
    </xf>
    <xf numFmtId="4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/>
    </xf>
    <xf numFmtId="172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5"/>
  <cols>
    <col min="1" max="1" width="34.140625" style="0" customWidth="1"/>
    <col min="2" max="14" width="14.7109375" style="4" customWidth="1"/>
  </cols>
  <sheetData>
    <row r="1" spans="1:14" ht="18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.75">
      <c r="A3" s="16" t="s">
        <v>6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17"/>
      <c r="B4" s="11">
        <f>B5+B7</f>
        <v>354.354</v>
      </c>
      <c r="C4" s="11">
        <f aca="true" t="shared" si="0" ref="C4:M4">C5+C7</f>
        <v>206.108</v>
      </c>
      <c r="D4" s="11">
        <f t="shared" si="0"/>
        <v>351.826</v>
      </c>
      <c r="E4" s="11">
        <f t="shared" si="0"/>
        <v>257.31</v>
      </c>
      <c r="F4" s="11">
        <f t="shared" si="0"/>
        <v>344.9297575000003</v>
      </c>
      <c r="G4" s="11">
        <f t="shared" si="0"/>
        <v>295.8639812000003</v>
      </c>
      <c r="H4" s="11">
        <f t="shared" si="0"/>
        <v>267.018</v>
      </c>
      <c r="I4" s="11">
        <f t="shared" si="0"/>
        <v>274.27031290000025</v>
      </c>
      <c r="J4" s="11">
        <f t="shared" si="0"/>
        <v>276.32560559999945</v>
      </c>
      <c r="K4" s="11">
        <f t="shared" si="0"/>
        <v>312.5311263999995</v>
      </c>
      <c r="L4" s="11">
        <f t="shared" si="0"/>
        <v>283.707</v>
      </c>
      <c r="M4" s="11">
        <f t="shared" si="0"/>
        <v>239.5308870000001</v>
      </c>
      <c r="N4" s="11">
        <f>SUM(B4:M4)</f>
        <v>3463.7746705999994</v>
      </c>
    </row>
    <row r="5" spans="1:14" s="7" customFormat="1" ht="47.25">
      <c r="A5" s="6" t="s">
        <v>14</v>
      </c>
      <c r="B5" s="12">
        <v>354.354</v>
      </c>
      <c r="C5" s="12">
        <v>206.108</v>
      </c>
      <c r="D5" s="12">
        <v>351.826</v>
      </c>
      <c r="E5" s="12">
        <v>257.31</v>
      </c>
      <c r="F5" s="12">
        <v>344.9297575000003</v>
      </c>
      <c r="G5" s="12">
        <v>295.8639812000003</v>
      </c>
      <c r="H5" s="12">
        <v>267.018</v>
      </c>
      <c r="I5" s="12">
        <v>274.27031290000025</v>
      </c>
      <c r="J5" s="12">
        <v>276.32560559999945</v>
      </c>
      <c r="K5" s="12">
        <v>312.5311263999995</v>
      </c>
      <c r="L5" s="12">
        <v>283.707</v>
      </c>
      <c r="M5" s="12">
        <v>239.5308870000001</v>
      </c>
      <c r="N5" s="13">
        <f>SUM(B5:M5)</f>
        <v>3463.7746705999994</v>
      </c>
    </row>
    <row r="6" spans="1:14" s="7" customFormat="1" ht="15.75">
      <c r="A6" s="8" t="s">
        <v>16</v>
      </c>
      <c r="B6" s="10">
        <v>3158.354103523595</v>
      </c>
      <c r="C6" s="10">
        <v>3446.660003493314</v>
      </c>
      <c r="D6" s="10">
        <v>3172.2385213145135</v>
      </c>
      <c r="E6" s="10">
        <v>3298.1099999999997</v>
      </c>
      <c r="F6" s="10">
        <v>3277.5413411526233</v>
      </c>
      <c r="G6" s="10">
        <v>3549.0902255188034</v>
      </c>
      <c r="H6" s="10">
        <v>3718.93</v>
      </c>
      <c r="I6" s="10">
        <v>3642.875852787927</v>
      </c>
      <c r="J6" s="10">
        <v>3687.9952467206394</v>
      </c>
      <c r="K6" s="10">
        <v>3500.087791575571</v>
      </c>
      <c r="L6" s="10">
        <v>3412.109993761169</v>
      </c>
      <c r="M6" s="10">
        <v>3463.7316314033424</v>
      </c>
      <c r="N6" s="14"/>
    </row>
    <row r="7" spans="1:14" s="7" customFormat="1" ht="47.25">
      <c r="A7" s="6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s="7" customFormat="1" ht="15.75">
      <c r="A8" s="8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4"/>
    </row>
    <row r="9" spans="1:14" s="7" customFormat="1" ht="15.75">
      <c r="A9" s="9" t="s">
        <v>7</v>
      </c>
      <c r="B9" s="14">
        <f>B5*B6+B7*B8</f>
        <v>1119175.41</v>
      </c>
      <c r="C9" s="14">
        <f>C5*C6+C7*C8</f>
        <v>710384.2</v>
      </c>
      <c r="D9" s="14">
        <f aca="true" t="shared" si="1" ref="D9:L9">D5*D6+D7*D8</f>
        <v>1116075.99</v>
      </c>
      <c r="E9" s="14">
        <f t="shared" si="1"/>
        <v>848636.6841</v>
      </c>
      <c r="F9" s="14">
        <f t="shared" si="1"/>
        <v>1130521.54</v>
      </c>
      <c r="G9" s="14">
        <f t="shared" si="1"/>
        <v>1050047.96376</v>
      </c>
      <c r="H9" s="14">
        <f t="shared" si="1"/>
        <v>993021.2507399998</v>
      </c>
      <c r="I9" s="14">
        <f t="shared" si="1"/>
        <v>999132.7000000001</v>
      </c>
      <c r="J9" s="14">
        <f t="shared" si="1"/>
        <v>1019087.52</v>
      </c>
      <c r="K9" s="14">
        <f t="shared" si="1"/>
        <v>1093886.38</v>
      </c>
      <c r="L9" s="14">
        <f t="shared" si="1"/>
        <v>968039.4899999999</v>
      </c>
      <c r="M9" s="14">
        <f>M5*M6+M7*M8</f>
        <v>829670.71</v>
      </c>
      <c r="N9" s="14">
        <f>SUM(B9:M9)</f>
        <v>11877679.838599999</v>
      </c>
    </row>
  </sheetData>
  <sheetProtection/>
  <mergeCells count="2">
    <mergeCell ref="A1:N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2019-04-03T08:46:18Z</cp:lastPrinted>
  <dcterms:created xsi:type="dcterms:W3CDTF">2013-02-28T12:20:57Z</dcterms:created>
  <dcterms:modified xsi:type="dcterms:W3CDTF">2023-03-01T11:49:43Z</dcterms:modified>
  <cp:category/>
  <cp:version/>
  <cp:contentType/>
  <cp:contentStatus/>
</cp:coreProperties>
</file>